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<sst xmlns="http://schemas.openxmlformats.org/spreadsheetml/2006/main" count="61" uniqueCount="35">
  <si>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</si>
  <si>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</si>
  <si>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</si>
  <si>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</si>
  <si>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</si>
  <si>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</si>
  <si>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</si>
  <si>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</si>
  <si>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</si>
  <si>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</si>
  <si>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</si>
  <si>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</si>
  <si>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</si>
  <si>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</si>
  <si>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</si>
  <si>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</si>
  <si>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</si>
  <si>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</si>
  <si>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</si>
  <si>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</si>
  <si>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</si>
  <si>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</si>
  <si>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</si>
  <si>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</si>
  <si>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</si>
  <si>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</si>
  <si>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</si>
  <si>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</si>
  <si>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Ukupno prihodi i primici za 2020.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</si>
  <si>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</si>
  <si>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</si>
  <si>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</si>
  <si>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</si>
  <si>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</si>
  <si>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FINANCIJSKOG PLANA OSNOVNE ŠKOLE "PEHLIN" 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</si>
</sst>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7" fillId="34" borderId="7" applyNumberFormat="0" applyAlignment="0" applyProtection="0"/>
    <xf numFmtId="0" fontId="46" fillId="42" borderId="8" applyNumberFormat="0" applyAlignment="0" applyProtection="0"/>
    <xf numFmtId="0" fontId="15" fillId="0" borderId="9" applyNumberFormat="0" applyFill="0" applyAlignment="0" applyProtection="0"/>
    <xf numFmtId="0" fontId="4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1" fillId="0" borderId="21" xfId="0" applyNumberFormat="1" applyFont="1" applyBorder="1" applyAlignment="1">
      <alignment horizontal="left" wrapText="1"/>
    </xf>
    <xf numFmtId="1" fontId="21" fillId="0" borderId="21" xfId="0" applyNumberFormat="1" applyFont="1" applyBorder="1" applyAlignment="1">
      <alignment wrapText="1"/>
    </xf>
    <xf numFmtId="1" fontId="22" fillId="0" borderId="22" xfId="0" applyNumberFormat="1" applyFont="1" applyBorder="1" applyAlignment="1">
      <alignment wrapText="1"/>
    </xf>
    <xf numFmtId="3" fontId="21" fillId="0" borderId="23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26" xfId="0" applyFont="1" applyBorder="1" applyAlignment="1" quotePrefix="1">
      <alignment horizontal="left" vertical="center" wrapText="1"/>
    </xf>
    <xf numFmtId="0" fontId="27" fillId="0" borderId="26" xfId="0" applyFont="1" applyBorder="1" applyAlignment="1" quotePrefix="1">
      <alignment horizontal="center" vertical="center" wrapText="1"/>
    </xf>
    <xf numFmtId="0" fontId="24" fillId="0" borderId="2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27" xfId="0" applyFont="1" applyBorder="1" applyAlignment="1" quotePrefix="1">
      <alignment horizontal="left" wrapText="1"/>
    </xf>
    <xf numFmtId="0" fontId="31" fillId="0" borderId="26" xfId="0" applyFont="1" applyBorder="1" applyAlignment="1" quotePrefix="1">
      <alignment horizontal="left" wrapText="1"/>
    </xf>
    <xf numFmtId="0" fontId="31" fillId="0" borderId="26" xfId="0" applyFont="1" applyBorder="1" applyAlignment="1" quotePrefix="1">
      <alignment horizontal="center" wrapText="1"/>
    </xf>
    <xf numFmtId="0" fontId="31" fillId="0" borderId="26" xfId="0" applyNumberFormat="1" applyFont="1" applyFill="1" applyBorder="1" applyAlignment="1" applyProtection="1" quotePrefix="1">
      <alignment horizontal="left"/>
      <protection/>
    </xf>
    <xf numFmtId="0" fontId="24" fillId="0" borderId="28" xfId="0" applyNumberFormat="1" applyFont="1" applyFill="1" applyBorder="1" applyAlignment="1" applyProtection="1">
      <alignment horizontal="center" wrapText="1"/>
      <protection/>
    </xf>
    <xf numFmtId="0" fontId="24" fillId="0" borderId="28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>
      <alignment horizontal="center" vertical="center" wrapText="1"/>
    </xf>
    <xf numFmtId="0" fontId="21" fillId="0" borderId="26" xfId="0" applyNumberFormat="1" applyFont="1" applyFill="1" applyBorder="1" applyAlignment="1" applyProtection="1">
      <alignment/>
      <protection/>
    </xf>
    <xf numFmtId="3" fontId="31" fillId="0" borderId="28" xfId="0" applyNumberFormat="1" applyFont="1" applyBorder="1" applyAlignment="1">
      <alignment horizontal="right"/>
    </xf>
    <xf numFmtId="3" fontId="31" fillId="0" borderId="28" xfId="0" applyNumberFormat="1" applyFont="1" applyFill="1" applyBorder="1" applyAlignment="1" applyProtection="1">
      <alignment horizontal="right" wrapText="1"/>
      <protection/>
    </xf>
    <xf numFmtId="0" fontId="33" fillId="0" borderId="26" xfId="0" applyNumberFormat="1" applyFont="1" applyFill="1" applyBorder="1" applyAlignment="1" applyProtection="1">
      <alignment wrapText="1"/>
      <protection/>
    </xf>
    <xf numFmtId="3" fontId="31" fillId="0" borderId="27" xfId="0" applyNumberFormat="1" applyFont="1" applyBorder="1" applyAlignment="1">
      <alignment horizontal="right"/>
    </xf>
    <xf numFmtId="0" fontId="31" fillId="0" borderId="26" xfId="0" applyFont="1" applyBorder="1" applyAlignment="1" quotePrefix="1">
      <alignment horizontal="left"/>
    </xf>
    <xf numFmtId="0" fontId="31" fillId="0" borderId="26" xfId="0" applyNumberFormat="1" applyFont="1" applyFill="1" applyBorder="1" applyAlignment="1" applyProtection="1">
      <alignment wrapText="1"/>
      <protection/>
    </xf>
    <xf numFmtId="0" fontId="33" fillId="0" borderId="26" xfId="0" applyNumberFormat="1" applyFont="1" applyFill="1" applyBorder="1" applyAlignment="1" applyProtection="1">
      <alignment horizontal="center" wrapText="1"/>
      <protection/>
    </xf>
    <xf numFmtId="0" fontId="32" fillId="0" borderId="2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/>
    </xf>
    <xf numFmtId="0" fontId="57" fillId="0" borderId="0" xfId="0" applyFont="1" applyAlignment="1">
      <alignment/>
    </xf>
    <xf numFmtId="3" fontId="21" fillId="0" borderId="31" xfId="0" applyNumberFormat="1" applyFont="1" applyBorder="1" applyAlignment="1">
      <alignment horizontal="left" vertical="center" wrapText="1"/>
    </xf>
    <xf numFmtId="3" fontId="21" fillId="0" borderId="32" xfId="0" applyNumberFormat="1" applyFont="1" applyBorder="1" applyAlignment="1">
      <alignment horizontal="left"/>
    </xf>
    <xf numFmtId="3" fontId="21" fillId="0" borderId="32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left" vertical="center" wrapText="1"/>
    </xf>
    <xf numFmtId="3" fontId="21" fillId="0" borderId="33" xfId="0" applyNumberFormat="1" applyFont="1" applyBorder="1" applyAlignment="1">
      <alignment horizontal="left" vertical="center" wrapText="1"/>
    </xf>
    <xf numFmtId="3" fontId="21" fillId="0" borderId="34" xfId="0" applyNumberFormat="1" applyFont="1" applyBorder="1" applyAlignment="1">
      <alignment horizontal="left" vertical="center" wrapText="1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29" xfId="0" applyNumberFormat="1" applyFont="1" applyBorder="1" applyAlignment="1">
      <alignment horizontal="left"/>
    </xf>
    <xf numFmtId="3" fontId="21" fillId="0" borderId="37" xfId="0" applyNumberFormat="1" applyFont="1" applyBorder="1" applyAlignment="1">
      <alignment horizontal="left"/>
    </xf>
    <xf numFmtId="1" fontId="22" fillId="0" borderId="22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 horizontal="left"/>
    </xf>
    <xf numFmtId="3" fontId="21" fillId="0" borderId="24" xfId="0" applyNumberFormat="1" applyFont="1" applyBorder="1" applyAlignment="1">
      <alignment horizontal="left"/>
    </xf>
    <xf numFmtId="3" fontId="21" fillId="0" borderId="25" xfId="0" applyNumberFormat="1" applyFont="1" applyBorder="1" applyAlignment="1">
      <alignment horizontal="left"/>
    </xf>
    <xf numFmtId="3" fontId="21" fillId="0" borderId="23" xfId="0" applyNumberFormat="1" applyFont="1" applyBorder="1" applyAlignment="1">
      <alignment horizontal="left"/>
    </xf>
    <xf numFmtId="1" fontId="21" fillId="0" borderId="17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27" xfId="0" applyNumberFormat="1" applyFont="1" applyFill="1" applyBorder="1" applyAlignment="1" applyProtection="1" quotePrefix="1">
      <alignment horizontal="left" wrapText="1"/>
      <protection/>
    </xf>
    <xf numFmtId="0" fontId="35" fillId="0" borderId="26" xfId="0" applyNumberFormat="1" applyFont="1" applyFill="1" applyBorder="1" applyAlignment="1" applyProtection="1">
      <alignment wrapText="1"/>
      <protection/>
    </xf>
    <xf numFmtId="0" fontId="34" fillId="0" borderId="27" xfId="0" applyNumberFormat="1" applyFont="1" applyFill="1" applyBorder="1" applyAlignment="1" applyProtection="1">
      <alignment horizontal="left" wrapText="1"/>
      <protection/>
    </xf>
    <xf numFmtId="0" fontId="31" fillId="0" borderId="27" xfId="0" applyNumberFormat="1" applyFont="1" applyFill="1" applyBorder="1" applyAlignment="1" applyProtection="1">
      <alignment horizontal="left" wrapText="1"/>
      <protection/>
    </xf>
    <xf numFmtId="0" fontId="33" fillId="0" borderId="26" xfId="0" applyNumberFormat="1" applyFont="1" applyFill="1" applyBorder="1" applyAlignment="1" applyProtection="1">
      <alignment wrapText="1"/>
      <protection/>
    </xf>
    <xf numFmtId="0" fontId="23" fillId="0" borderId="2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27" xfId="0" applyFont="1" applyBorder="1" applyAlignment="1" quotePrefix="1">
      <alignment horizontal="left"/>
    </xf>
    <xf numFmtId="0" fontId="21" fillId="0" borderId="26" xfId="0" applyNumberFormat="1" applyFont="1" applyFill="1" applyBorder="1" applyAlignment="1" applyProtection="1">
      <alignment wrapText="1"/>
      <protection/>
    </xf>
    <xf numFmtId="3" fontId="22" fillId="0" borderId="23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0" fontId="34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25" fillId="0" borderId="38" xfId="0" applyNumberFormat="1" applyFont="1" applyFill="1" applyBorder="1" applyAlignment="1" applyProtection="1" quotePrefix="1">
      <alignment horizontal="left" wrapText="1"/>
      <protection/>
    </xf>
    <xf numFmtId="0" fontId="32" fillId="0" borderId="38" xfId="0" applyNumberFormat="1" applyFont="1" applyFill="1" applyBorder="1" applyAlignment="1" applyProtection="1">
      <alignment wrapText="1"/>
      <protection/>
    </xf>
    <xf numFmtId="1" fontId="36" fillId="0" borderId="28" xfId="0" applyNumberFormat="1" applyFont="1" applyFill="1" applyBorder="1" applyAlignment="1" applyProtection="1">
      <alignment horizontal="left" wrapText="1"/>
      <protection/>
    </xf>
    <xf numFmtId="1" fontId="36" fillId="0" borderId="28" xfId="0" applyNumberFormat="1" applyFont="1" applyFill="1" applyBorder="1" applyAlignment="1" applyProtection="1">
      <alignment horizontal="left" vertical="center" wrapText="1"/>
      <protection/>
    </xf>
    <xf numFmtId="1" fontId="36" fillId="0" borderId="28" xfId="0" applyNumberFormat="1" applyFont="1" applyBorder="1" applyAlignment="1">
      <alignment horizontal="lef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09" t="s">
        <v>34</v>
      </c>
      <c r="B1" s="109"/>
      <c r="C1" s="109"/>
      <c r="D1" s="109"/>
      <c r="E1" s="109"/>
      <c r="F1" s="109"/>
      <c r="G1" s="109"/>
      <c r="H1" s="109"/>
    </row>
    <row r="2" spans="1:8" s="55" customFormat="1" ht="26.25" customHeight="1">
      <c r="A2" s="109" t="s">
        <v>20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56"/>
      <c r="B4" s="57"/>
      <c r="C4" s="57"/>
      <c r="D4" s="57"/>
      <c r="E4" s="57"/>
    </row>
    <row r="5" spans="1:9" ht="27.75" customHeight="1">
      <c r="A5" s="58"/>
      <c r="B5" s="59"/>
      <c r="C5" s="59"/>
      <c r="D5" s="60"/>
      <c r="E5" s="61"/>
      <c r="F5" s="62" t="s">
        <v>29</v>
      </c>
      <c r="G5" s="62" t="s">
        <v>30</v>
      </c>
      <c r="H5" s="63" t="s">
        <v>31</v>
      </c>
      <c r="I5" s="64"/>
    </row>
    <row r="6" spans="1:9" ht="27.75" customHeight="1">
      <c r="A6" s="114" t="s">
        <v>21</v>
      </c>
      <c r="B6" s="113"/>
      <c r="C6" s="113"/>
      <c r="D6" s="113"/>
      <c r="E6" s="119"/>
      <c r="F6" s="131">
        <v>7404900</v>
      </c>
      <c r="G6" s="131">
        <v>7351109</v>
      </c>
      <c r="H6" s="132">
        <v>7355939</v>
      </c>
      <c r="I6" s="80"/>
    </row>
    <row r="7" spans="1:8" ht="22.5" customHeight="1">
      <c r="A7" s="114" t="s">
        <v>0</v>
      </c>
      <c r="B7" s="113"/>
      <c r="C7" s="113"/>
      <c r="D7" s="113"/>
      <c r="E7" s="119"/>
      <c r="F7" s="133">
        <v>7404900</v>
      </c>
      <c r="G7" s="133">
        <v>7351109</v>
      </c>
      <c r="H7" s="133">
        <v>7355939</v>
      </c>
    </row>
    <row r="8" spans="1:8" ht="22.5" customHeight="1">
      <c r="A8" s="121" t="s">
        <v>23</v>
      </c>
      <c r="B8" s="119"/>
      <c r="C8" s="119"/>
      <c r="D8" s="119"/>
      <c r="E8" s="119"/>
      <c r="F8" s="133"/>
      <c r="G8" s="133"/>
      <c r="H8" s="133"/>
    </row>
    <row r="9" spans="1:8" ht="22.5" customHeight="1">
      <c r="A9" s="81" t="s">
        <v>22</v>
      </c>
      <c r="B9" s="65"/>
      <c r="C9" s="65"/>
      <c r="D9" s="65"/>
      <c r="E9" s="65"/>
      <c r="F9" s="133">
        <v>7404900</v>
      </c>
      <c r="G9" s="133">
        <v>7351109</v>
      </c>
      <c r="H9" s="133">
        <v>7355939</v>
      </c>
    </row>
    <row r="10" spans="1:8" ht="22.5" customHeight="1">
      <c r="A10" s="112" t="s">
        <v>1</v>
      </c>
      <c r="B10" s="113"/>
      <c r="C10" s="113"/>
      <c r="D10" s="113"/>
      <c r="E10" s="122"/>
      <c r="F10" s="131">
        <v>7315900</v>
      </c>
      <c r="G10" s="131">
        <v>7304609</v>
      </c>
      <c r="H10" s="131">
        <v>7309439</v>
      </c>
    </row>
    <row r="11" spans="1:8" ht="22.5" customHeight="1">
      <c r="A11" s="121" t="s">
        <v>2</v>
      </c>
      <c r="B11" s="119"/>
      <c r="C11" s="119"/>
      <c r="D11" s="119"/>
      <c r="E11" s="119"/>
      <c r="F11" s="131">
        <v>42500</v>
      </c>
      <c r="G11" s="131">
        <v>46500</v>
      </c>
      <c r="H11" s="131">
        <v>46500</v>
      </c>
    </row>
    <row r="12" spans="1:8" ht="22.5" customHeight="1">
      <c r="A12" s="112" t="s">
        <v>3</v>
      </c>
      <c r="B12" s="113"/>
      <c r="C12" s="113"/>
      <c r="D12" s="113"/>
      <c r="E12" s="113"/>
      <c r="F12" s="67">
        <f>+F6-F9</f>
        <v>0</v>
      </c>
      <c r="G12" s="67">
        <f>+G6-G9</f>
        <v>0</v>
      </c>
      <c r="H12" s="6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58"/>
      <c r="B14" s="59"/>
      <c r="C14" s="59"/>
      <c r="D14" s="60"/>
      <c r="E14" s="61"/>
      <c r="F14" s="62" t="s">
        <v>29</v>
      </c>
      <c r="G14" s="62" t="s">
        <v>30</v>
      </c>
      <c r="H14" s="63" t="s">
        <v>31</v>
      </c>
    </row>
    <row r="15" spans="1:8" ht="22.5" customHeight="1">
      <c r="A15" s="115" t="s">
        <v>4</v>
      </c>
      <c r="B15" s="116"/>
      <c r="C15" s="116"/>
      <c r="D15" s="116"/>
      <c r="E15" s="117"/>
      <c r="F15" s="69">
        <v>0</v>
      </c>
      <c r="G15" s="69">
        <v>0</v>
      </c>
      <c r="H15" s="67">
        <v>0</v>
      </c>
    </row>
    <row r="16" spans="1:8" s="5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50" customFormat="1" ht="27.75" customHeight="1">
      <c r="A17" s="58"/>
      <c r="B17" s="59"/>
      <c r="C17" s="59"/>
      <c r="D17" s="60"/>
      <c r="E17" s="61"/>
      <c r="F17" s="62" t="s">
        <v>29</v>
      </c>
      <c r="G17" s="62" t="s">
        <v>30</v>
      </c>
      <c r="H17" s="63" t="s">
        <v>31</v>
      </c>
    </row>
    <row r="18" spans="1:8" s="50" customFormat="1" ht="22.5" customHeight="1">
      <c r="A18" s="114" t="s">
        <v>5</v>
      </c>
      <c r="B18" s="113"/>
      <c r="C18" s="113"/>
      <c r="D18" s="113"/>
      <c r="E18" s="113"/>
      <c r="F18" s="66"/>
      <c r="G18" s="66"/>
      <c r="H18" s="66"/>
    </row>
    <row r="19" spans="1:8" s="50" customFormat="1" ht="22.5" customHeight="1">
      <c r="A19" s="114" t="s">
        <v>6</v>
      </c>
      <c r="B19" s="113"/>
      <c r="C19" s="113"/>
      <c r="D19" s="113"/>
      <c r="E19" s="113"/>
      <c r="F19" s="66"/>
      <c r="G19" s="66"/>
      <c r="H19" s="66"/>
    </row>
    <row r="20" spans="1:8" s="50" customFormat="1" ht="22.5" customHeight="1">
      <c r="A20" s="112" t="s">
        <v>7</v>
      </c>
      <c r="B20" s="113"/>
      <c r="C20" s="113"/>
      <c r="D20" s="113"/>
      <c r="E20" s="113"/>
      <c r="F20" s="66"/>
      <c r="G20" s="66"/>
      <c r="H20" s="66"/>
    </row>
    <row r="21" spans="1:8" s="50" customFormat="1" ht="15" customHeight="1">
      <c r="A21" s="70"/>
      <c r="B21" s="71"/>
      <c r="C21" s="68"/>
      <c r="D21" s="72"/>
      <c r="E21" s="71"/>
      <c r="F21" s="73"/>
      <c r="G21" s="73"/>
      <c r="H21" s="73"/>
    </row>
    <row r="22" spans="1:8" s="50" customFormat="1" ht="22.5" customHeight="1">
      <c r="A22" s="112" t="s">
        <v>8</v>
      </c>
      <c r="B22" s="113"/>
      <c r="C22" s="113"/>
      <c r="D22" s="113"/>
      <c r="E22" s="113"/>
      <c r="F22" s="66">
        <f>SUM(F12,F15,F20)</f>
        <v>0</v>
      </c>
      <c r="G22" s="66">
        <f>SUM(G12,G15,G20)</f>
        <v>0</v>
      </c>
      <c r="H22" s="66">
        <f>SUM(H12,H15,H20)</f>
        <v>0</v>
      </c>
    </row>
    <row r="23" spans="1:5" s="50" customFormat="1" ht="18" customHeight="1">
      <c r="A23" s="74"/>
      <c r="B23" s="57"/>
      <c r="C23" s="57"/>
      <c r="D23" s="57"/>
      <c r="E23" s="5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6">
      <selection activeCell="A17" sqref="A17:H23"/>
    </sheetView>
  </sheetViews>
  <sheetFormatPr defaultColWidth="11.421875" defaultRowHeight="12.75"/>
  <cols>
    <col min="1" max="1" width="16.00390625" style="20" customWidth="1"/>
    <col min="2" max="3" width="17.57421875" style="20" customWidth="1"/>
    <col min="4" max="4" width="17.57421875" style="5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2" customFormat="1" ht="13.5" thickBot="1">
      <c r="A2" s="7"/>
      <c r="H2" s="8" t="s">
        <v>10</v>
      </c>
    </row>
    <row r="3" spans="1:8" s="2" customFormat="1" ht="26.25" thickBot="1">
      <c r="A3" s="76" t="s">
        <v>11</v>
      </c>
      <c r="B3" s="126" t="s">
        <v>25</v>
      </c>
      <c r="C3" s="127"/>
      <c r="D3" s="127"/>
      <c r="E3" s="127"/>
      <c r="F3" s="127"/>
      <c r="G3" s="127"/>
      <c r="H3" s="128"/>
    </row>
    <row r="4" spans="1:8" s="2" customFormat="1" ht="90" thickBot="1">
      <c r="A4" s="77" t="s">
        <v>12</v>
      </c>
      <c r="B4" s="9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24</v>
      </c>
      <c r="H4" s="11" t="s">
        <v>18</v>
      </c>
    </row>
    <row r="5" spans="1:8" s="2" customFormat="1" ht="12.75">
      <c r="A5" s="3">
        <v>63</v>
      </c>
      <c r="B5" s="83"/>
      <c r="C5" s="84"/>
      <c r="D5" s="85"/>
      <c r="E5" s="86">
        <v>5584800</v>
      </c>
      <c r="F5" s="86"/>
      <c r="G5" s="87"/>
      <c r="H5" s="88"/>
    </row>
    <row r="6" spans="1:8" s="82" customFormat="1" ht="12.75">
      <c r="A6" s="12">
        <v>64</v>
      </c>
      <c r="B6" s="89"/>
      <c r="C6" s="90">
        <v>100</v>
      </c>
      <c r="D6" s="90"/>
      <c r="E6" s="90"/>
      <c r="F6" s="90"/>
      <c r="G6" s="91"/>
      <c r="H6" s="92"/>
    </row>
    <row r="7" spans="1:8" s="82" customFormat="1" ht="12.75">
      <c r="A7" s="12">
        <v>66</v>
      </c>
      <c r="B7" s="89"/>
      <c r="C7" s="90">
        <v>17000</v>
      </c>
      <c r="D7" s="90"/>
      <c r="E7" s="90"/>
      <c r="F7" s="90"/>
      <c r="G7" s="91"/>
      <c r="H7" s="92"/>
    </row>
    <row r="8" spans="1:8" s="82" customFormat="1" ht="12.75">
      <c r="A8" s="12">
        <v>68</v>
      </c>
      <c r="B8" s="89"/>
      <c r="C8" s="90">
        <v>500</v>
      </c>
      <c r="D8" s="90"/>
      <c r="E8" s="90"/>
      <c r="F8" s="90"/>
      <c r="G8" s="91"/>
      <c r="H8" s="92"/>
    </row>
    <row r="9" spans="1:8" s="2" customFormat="1" ht="12.75">
      <c r="A9" s="12">
        <v>65</v>
      </c>
      <c r="B9" s="89"/>
      <c r="C9" s="90"/>
      <c r="D9" s="90">
        <v>708950</v>
      </c>
      <c r="E9" s="90"/>
      <c r="F9" s="90"/>
      <c r="G9" s="91"/>
      <c r="H9" s="92"/>
    </row>
    <row r="10" spans="1:8" s="2" customFormat="1" ht="12.75">
      <c r="A10" s="12">
        <v>63</v>
      </c>
      <c r="B10" s="89"/>
      <c r="C10" s="90"/>
      <c r="D10" s="90"/>
      <c r="E10" s="90">
        <v>89580</v>
      </c>
      <c r="F10" s="90"/>
      <c r="G10" s="91"/>
      <c r="H10" s="92"/>
    </row>
    <row r="11" spans="1:8" s="2" customFormat="1" ht="13.5" thickBot="1">
      <c r="A11" s="12">
        <v>67</v>
      </c>
      <c r="B11" s="89">
        <v>1003970</v>
      </c>
      <c r="C11" s="90"/>
      <c r="D11" s="90"/>
      <c r="E11" s="90"/>
      <c r="F11" s="90"/>
      <c r="G11" s="91"/>
      <c r="H11" s="92"/>
    </row>
    <row r="12" spans="1:8" s="2" customFormat="1" ht="30" customHeight="1" thickBot="1">
      <c r="A12" s="93" t="s">
        <v>19</v>
      </c>
      <c r="B12" s="97">
        <f>SUM(B5:B11)</f>
        <v>1003970</v>
      </c>
      <c r="C12" s="94">
        <f>SUM(C5:C11)</f>
        <v>17600</v>
      </c>
      <c r="D12" s="95">
        <f>SUM(D5:D11)</f>
        <v>708950</v>
      </c>
      <c r="E12" s="94">
        <f>SUM(E5:E11)</f>
        <v>5674380</v>
      </c>
      <c r="F12" s="95"/>
      <c r="G12" s="94"/>
      <c r="H12" s="96"/>
    </row>
    <row r="13" spans="1:8" s="2" customFormat="1" ht="28.5" customHeight="1" thickBot="1">
      <c r="A13" s="14" t="s">
        <v>26</v>
      </c>
      <c r="B13" s="123">
        <f>B12+C12+D12+E12+F12+G12+H12</f>
        <v>7404900</v>
      </c>
      <c r="C13" s="124"/>
      <c r="D13" s="124"/>
      <c r="E13" s="124"/>
      <c r="F13" s="124"/>
      <c r="G13" s="124"/>
      <c r="H13" s="125"/>
    </row>
    <row r="14" spans="1:8" ht="13.5" thickBot="1">
      <c r="A14" s="5"/>
      <c r="B14" s="5"/>
      <c r="C14" s="5"/>
      <c r="D14" s="6"/>
      <c r="E14" s="19"/>
      <c r="H14" s="8"/>
    </row>
    <row r="15" spans="1:8" ht="24" customHeight="1" thickBot="1">
      <c r="A15" s="78" t="s">
        <v>11</v>
      </c>
      <c r="B15" s="126" t="s">
        <v>27</v>
      </c>
      <c r="C15" s="127"/>
      <c r="D15" s="127"/>
      <c r="E15" s="127"/>
      <c r="F15" s="127"/>
      <c r="G15" s="127"/>
      <c r="H15" s="128"/>
    </row>
    <row r="16" spans="1:8" ht="90" thickBot="1">
      <c r="A16" s="79" t="s">
        <v>12</v>
      </c>
      <c r="B16" s="9" t="s">
        <v>13</v>
      </c>
      <c r="C16" s="10" t="s">
        <v>14</v>
      </c>
      <c r="D16" s="10" t="s">
        <v>15</v>
      </c>
      <c r="E16" s="10" t="s">
        <v>16</v>
      </c>
      <c r="F16" s="10" t="s">
        <v>17</v>
      </c>
      <c r="G16" s="10" t="s">
        <v>24</v>
      </c>
      <c r="H16" s="11" t="s">
        <v>18</v>
      </c>
    </row>
    <row r="17" spans="1:8" s="2" customFormat="1" ht="12.75">
      <c r="A17" s="98">
        <v>63</v>
      </c>
      <c r="B17" s="99"/>
      <c r="C17" s="100"/>
      <c r="D17" s="101"/>
      <c r="E17" s="102">
        <v>5584800</v>
      </c>
      <c r="F17" s="102"/>
      <c r="G17" s="103"/>
      <c r="H17" s="104"/>
    </row>
    <row r="18" spans="1:8" ht="12.75">
      <c r="A18" s="13">
        <v>64</v>
      </c>
      <c r="B18" s="105"/>
      <c r="C18" s="106">
        <v>100</v>
      </c>
      <c r="D18" s="106"/>
      <c r="E18" s="106"/>
      <c r="F18" s="106"/>
      <c r="G18" s="107"/>
      <c r="H18" s="108"/>
    </row>
    <row r="19" spans="1:8" ht="12.75">
      <c r="A19" s="13">
        <v>66</v>
      </c>
      <c r="B19" s="105"/>
      <c r="C19" s="106">
        <v>17000</v>
      </c>
      <c r="D19" s="106"/>
      <c r="E19" s="106"/>
      <c r="F19" s="106"/>
      <c r="G19" s="107"/>
      <c r="H19" s="108"/>
    </row>
    <row r="20" spans="1:8" ht="12.75">
      <c r="A20" s="13">
        <v>68</v>
      </c>
      <c r="B20" s="105"/>
      <c r="C20" s="106">
        <v>500</v>
      </c>
      <c r="D20" s="106"/>
      <c r="E20" s="106"/>
      <c r="F20" s="106"/>
      <c r="G20" s="107"/>
      <c r="H20" s="108"/>
    </row>
    <row r="21" spans="1:8" ht="12.75">
      <c r="A21" s="13">
        <v>65</v>
      </c>
      <c r="B21" s="105"/>
      <c r="C21" s="106"/>
      <c r="D21" s="106">
        <v>641000</v>
      </c>
      <c r="E21" s="106"/>
      <c r="F21" s="106"/>
      <c r="G21" s="107"/>
      <c r="H21" s="108"/>
    </row>
    <row r="22" spans="1:8" ht="12.75">
      <c r="A22" s="13">
        <v>63</v>
      </c>
      <c r="B22" s="105"/>
      <c r="C22" s="106"/>
      <c r="D22" s="106"/>
      <c r="E22" s="106">
        <v>89580</v>
      </c>
      <c r="F22" s="106"/>
      <c r="G22" s="107"/>
      <c r="H22" s="108"/>
    </row>
    <row r="23" spans="1:8" ht="13.5" thickBot="1">
      <c r="A23" s="13">
        <v>67</v>
      </c>
      <c r="B23" s="105">
        <v>1018129</v>
      </c>
      <c r="C23" s="106"/>
      <c r="D23" s="106"/>
      <c r="E23" s="106"/>
      <c r="F23" s="106"/>
      <c r="G23" s="107"/>
      <c r="H23" s="108"/>
    </row>
    <row r="24" spans="1:8" s="2" customFormat="1" ht="30" customHeight="1" thickBot="1">
      <c r="A24" s="14" t="s">
        <v>19</v>
      </c>
      <c r="B24" s="15">
        <f>SUM(B17:B23)</f>
        <v>1018129</v>
      </c>
      <c r="C24" s="16">
        <f>SUM(C17:C23)</f>
        <v>17600</v>
      </c>
      <c r="D24" s="17">
        <f>SUM(D17:D23)</f>
        <v>641000</v>
      </c>
      <c r="E24" s="16">
        <f>SUM(E17:E23)</f>
        <v>5674380</v>
      </c>
      <c r="F24" s="17"/>
      <c r="G24" s="16"/>
      <c r="H24" s="18">
        <v>0</v>
      </c>
    </row>
    <row r="25" spans="1:8" s="2" customFormat="1" ht="28.5" customHeight="1" thickBot="1">
      <c r="A25" s="14" t="s">
        <v>28</v>
      </c>
      <c r="B25" s="123">
        <f>B24+C24+D24+E24+F24+G24+H24</f>
        <v>7351109</v>
      </c>
      <c r="C25" s="124"/>
      <c r="D25" s="124"/>
      <c r="E25" s="124"/>
      <c r="F25" s="124"/>
      <c r="G25" s="124"/>
      <c r="H25" s="125"/>
    </row>
    <row r="26" spans="4:5" ht="13.5" thickBot="1">
      <c r="D26" s="21"/>
      <c r="E26" s="22"/>
    </row>
    <row r="27" spans="1:8" ht="26.25" thickBot="1">
      <c r="A27" s="78" t="s">
        <v>11</v>
      </c>
      <c r="B27" s="126" t="s">
        <v>32</v>
      </c>
      <c r="C27" s="127"/>
      <c r="D27" s="127"/>
      <c r="E27" s="127"/>
      <c r="F27" s="127"/>
      <c r="G27" s="127"/>
      <c r="H27" s="128"/>
    </row>
    <row r="28" spans="1:8" ht="90" thickBot="1">
      <c r="A28" s="79" t="s">
        <v>12</v>
      </c>
      <c r="B28" s="9" t="s">
        <v>13</v>
      </c>
      <c r="C28" s="10" t="s">
        <v>14</v>
      </c>
      <c r="D28" s="10" t="s">
        <v>15</v>
      </c>
      <c r="E28" s="10" t="s">
        <v>16</v>
      </c>
      <c r="F28" s="10" t="s">
        <v>17</v>
      </c>
      <c r="G28" s="10" t="s">
        <v>24</v>
      </c>
      <c r="H28" s="11" t="s">
        <v>18</v>
      </c>
    </row>
    <row r="29" spans="1:8" s="2" customFormat="1" ht="12.75">
      <c r="A29" s="3">
        <v>63</v>
      </c>
      <c r="B29" s="83"/>
      <c r="C29" s="84"/>
      <c r="D29" s="85"/>
      <c r="E29" s="86">
        <v>5584800</v>
      </c>
      <c r="F29" s="86"/>
      <c r="G29" s="87"/>
      <c r="H29" s="88"/>
    </row>
    <row r="30" spans="1:8" ht="12.75">
      <c r="A30" s="12">
        <v>64</v>
      </c>
      <c r="B30" s="89"/>
      <c r="C30" s="90">
        <v>100</v>
      </c>
      <c r="D30" s="90"/>
      <c r="E30" s="90"/>
      <c r="F30" s="90"/>
      <c r="G30" s="91"/>
      <c r="H30" s="92"/>
    </row>
    <row r="31" spans="1:8" ht="12.75">
      <c r="A31" s="12">
        <v>66</v>
      </c>
      <c r="B31" s="89"/>
      <c r="C31" s="90">
        <v>17000</v>
      </c>
      <c r="D31" s="90"/>
      <c r="E31" s="90"/>
      <c r="F31" s="90"/>
      <c r="G31" s="91"/>
      <c r="H31" s="92"/>
    </row>
    <row r="32" spans="1:8" ht="12.75">
      <c r="A32" s="12">
        <v>68</v>
      </c>
      <c r="B32" s="89"/>
      <c r="C32" s="90">
        <v>500</v>
      </c>
      <c r="D32" s="90"/>
      <c r="E32" s="90"/>
      <c r="F32" s="90"/>
      <c r="G32" s="91"/>
      <c r="H32" s="92"/>
    </row>
    <row r="33" spans="1:8" ht="12.75">
      <c r="A33" s="12">
        <v>65</v>
      </c>
      <c r="B33" s="89"/>
      <c r="C33" s="90"/>
      <c r="D33" s="90">
        <v>641000</v>
      </c>
      <c r="E33" s="90"/>
      <c r="F33" s="90"/>
      <c r="G33" s="91"/>
      <c r="H33" s="92"/>
    </row>
    <row r="34" spans="1:8" ht="12.75">
      <c r="A34" s="12">
        <v>63</v>
      </c>
      <c r="B34" s="89"/>
      <c r="C34" s="90"/>
      <c r="D34" s="90"/>
      <c r="E34" s="90">
        <v>89580</v>
      </c>
      <c r="F34" s="90"/>
      <c r="G34" s="91"/>
      <c r="H34" s="92"/>
    </row>
    <row r="35" spans="1:8" ht="13.5" customHeight="1" thickBot="1">
      <c r="A35" s="12">
        <v>67</v>
      </c>
      <c r="B35" s="89">
        <v>1022959</v>
      </c>
      <c r="C35" s="90"/>
      <c r="D35" s="90"/>
      <c r="E35" s="90"/>
      <c r="F35" s="90"/>
      <c r="G35" s="91"/>
      <c r="H35" s="92"/>
    </row>
    <row r="36" spans="1:8" s="2" customFormat="1" ht="30" customHeight="1" thickBot="1">
      <c r="A36" s="14" t="s">
        <v>19</v>
      </c>
      <c r="B36" s="15">
        <f>SUM(B29:B35)</f>
        <v>1022959</v>
      </c>
      <c r="C36" s="16">
        <f>SUM(C29:C35)</f>
        <v>17600</v>
      </c>
      <c r="D36" s="17">
        <f>SUM(D29:D35)</f>
        <v>641000</v>
      </c>
      <c r="E36" s="16">
        <f>SUM(E29:E35)</f>
        <v>5674380</v>
      </c>
      <c r="F36" s="17"/>
      <c r="G36" s="16"/>
      <c r="H36" s="18"/>
    </row>
    <row r="37" spans="1:8" s="2" customFormat="1" ht="28.5" customHeight="1" thickBot="1">
      <c r="A37" s="14" t="s">
        <v>33</v>
      </c>
      <c r="B37" s="123">
        <f>B36+C36+D36+E36+F36+G36+H36</f>
        <v>7355939</v>
      </c>
      <c r="C37" s="124"/>
      <c r="D37" s="124"/>
      <c r="E37" s="124"/>
      <c r="F37" s="124"/>
      <c r="G37" s="124"/>
      <c r="H37" s="125"/>
    </row>
    <row r="38" spans="3:5" ht="13.5" customHeight="1">
      <c r="C38" s="23"/>
      <c r="D38" s="21"/>
      <c r="E38" s="24"/>
    </row>
    <row r="39" spans="3:5" ht="13.5" customHeight="1">
      <c r="C39" s="23"/>
      <c r="D39" s="25"/>
      <c r="E39" s="26"/>
    </row>
    <row r="40" spans="4:5" ht="13.5" customHeight="1">
      <c r="D40" s="27"/>
      <c r="E40" s="28"/>
    </row>
    <row r="41" spans="4:5" ht="13.5" customHeight="1">
      <c r="D41" s="29"/>
      <c r="E41" s="30"/>
    </row>
    <row r="42" spans="4:5" ht="13.5" customHeight="1">
      <c r="D42" s="21"/>
      <c r="E42" s="22"/>
    </row>
    <row r="43" spans="3:5" ht="28.5" customHeight="1">
      <c r="C43" s="23"/>
      <c r="D43" s="21"/>
      <c r="E43" s="31"/>
    </row>
    <row r="44" spans="3:5" ht="13.5" customHeight="1">
      <c r="C44" s="23"/>
      <c r="D44" s="21"/>
      <c r="E44" s="26"/>
    </row>
    <row r="45" spans="4:5" ht="13.5" customHeight="1">
      <c r="D45" s="21"/>
      <c r="E45" s="22"/>
    </row>
    <row r="46" spans="4:5" ht="13.5" customHeight="1">
      <c r="D46" s="21"/>
      <c r="E46" s="30"/>
    </row>
    <row r="47" spans="4:5" ht="13.5" customHeight="1">
      <c r="D47" s="21"/>
      <c r="E47" s="22"/>
    </row>
    <row r="48" spans="4:5" ht="22.5" customHeight="1">
      <c r="D48" s="21"/>
      <c r="E48" s="32"/>
    </row>
    <row r="49" spans="4:5" ht="13.5" customHeight="1">
      <c r="D49" s="27"/>
      <c r="E49" s="28"/>
    </row>
    <row r="50" spans="2:5" ht="13.5" customHeight="1">
      <c r="B50" s="23"/>
      <c r="D50" s="27"/>
      <c r="E50" s="33"/>
    </row>
    <row r="51" spans="3:5" ht="13.5" customHeight="1">
      <c r="C51" s="23"/>
      <c r="D51" s="27"/>
      <c r="E51" s="34"/>
    </row>
    <row r="52" spans="3:5" ht="13.5" customHeight="1">
      <c r="C52" s="23"/>
      <c r="D52" s="29"/>
      <c r="E52" s="26"/>
    </row>
    <row r="53" spans="4:5" ht="13.5" customHeight="1">
      <c r="D53" s="21"/>
      <c r="E53" s="22"/>
    </row>
    <row r="54" spans="2:5" ht="13.5" customHeight="1">
      <c r="B54" s="23"/>
      <c r="D54" s="21"/>
      <c r="E54" s="24"/>
    </row>
    <row r="55" spans="3:5" ht="13.5" customHeight="1">
      <c r="C55" s="23"/>
      <c r="D55" s="21"/>
      <c r="E55" s="33"/>
    </row>
    <row r="56" spans="3:5" ht="13.5" customHeight="1">
      <c r="C56" s="23"/>
      <c r="D56" s="29"/>
      <c r="E56" s="26"/>
    </row>
    <row r="57" spans="4:5" ht="13.5" customHeight="1">
      <c r="D57" s="27"/>
      <c r="E57" s="22"/>
    </row>
    <row r="58" spans="3:5" ht="13.5" customHeight="1">
      <c r="C58" s="23"/>
      <c r="D58" s="27"/>
      <c r="E58" s="33"/>
    </row>
    <row r="59" spans="4:5" ht="22.5" customHeight="1">
      <c r="D59" s="29"/>
      <c r="E59" s="32"/>
    </row>
    <row r="60" spans="4:5" ht="13.5" customHeight="1">
      <c r="D60" s="21"/>
      <c r="E60" s="22"/>
    </row>
    <row r="61" spans="4:5" ht="13.5" customHeight="1">
      <c r="D61" s="29"/>
      <c r="E61" s="26"/>
    </row>
    <row r="62" spans="4:5" ht="13.5" customHeight="1">
      <c r="D62" s="21"/>
      <c r="E62" s="22"/>
    </row>
    <row r="63" spans="4:5" ht="13.5" customHeight="1">
      <c r="D63" s="21"/>
      <c r="E63" s="22"/>
    </row>
    <row r="64" spans="1:5" ht="13.5" customHeight="1">
      <c r="A64" s="23"/>
      <c r="D64" s="35"/>
      <c r="E64" s="33"/>
    </row>
    <row r="65" spans="2:5" ht="13.5" customHeight="1">
      <c r="B65" s="23"/>
      <c r="C65" s="23"/>
      <c r="D65" s="36"/>
      <c r="E65" s="33"/>
    </row>
    <row r="66" spans="2:5" ht="13.5" customHeight="1">
      <c r="B66" s="23"/>
      <c r="C66" s="23"/>
      <c r="D66" s="36"/>
      <c r="E66" s="24"/>
    </row>
    <row r="67" spans="2:5" ht="13.5" customHeight="1">
      <c r="B67" s="23"/>
      <c r="C67" s="23"/>
      <c r="D67" s="29"/>
      <c r="E67" s="30"/>
    </row>
    <row r="68" spans="4:5" ht="12.75">
      <c r="D68" s="21"/>
      <c r="E68" s="22"/>
    </row>
    <row r="69" spans="2:5" ht="12.75">
      <c r="B69" s="23"/>
      <c r="D69" s="21"/>
      <c r="E69" s="33"/>
    </row>
    <row r="70" spans="3:5" ht="12.75">
      <c r="C70" s="23"/>
      <c r="D70" s="21"/>
      <c r="E70" s="24"/>
    </row>
    <row r="71" spans="3:5" ht="12.75">
      <c r="C71" s="23"/>
      <c r="D71" s="29"/>
      <c r="E71" s="26"/>
    </row>
    <row r="72" spans="4:5" ht="12.75">
      <c r="D72" s="21"/>
      <c r="E72" s="22"/>
    </row>
    <row r="73" spans="4:5" ht="12.75">
      <c r="D73" s="21"/>
      <c r="E73" s="22"/>
    </row>
    <row r="74" spans="4:5" ht="12.75">
      <c r="D74" s="37"/>
      <c r="E74" s="38"/>
    </row>
    <row r="75" spans="4:5" ht="12.75">
      <c r="D75" s="21"/>
      <c r="E75" s="22"/>
    </row>
    <row r="76" spans="4:5" ht="12.75">
      <c r="D76" s="21"/>
      <c r="E76" s="22"/>
    </row>
    <row r="77" spans="4:5" ht="12.75">
      <c r="D77" s="21"/>
      <c r="E77" s="22"/>
    </row>
    <row r="78" spans="4:5" ht="12.75">
      <c r="D78" s="29"/>
      <c r="E78" s="26"/>
    </row>
    <row r="79" spans="4:5" ht="12.75">
      <c r="D79" s="21"/>
      <c r="E79" s="22"/>
    </row>
    <row r="80" spans="4:5" ht="12.75">
      <c r="D80" s="29"/>
      <c r="E80" s="26"/>
    </row>
    <row r="81" spans="4:5" ht="12.75">
      <c r="D81" s="21"/>
      <c r="E81" s="22"/>
    </row>
    <row r="82" spans="4:5" ht="12.75">
      <c r="D82" s="21"/>
      <c r="E82" s="22"/>
    </row>
    <row r="83" spans="4:5" ht="12.75">
      <c r="D83" s="21"/>
      <c r="E83" s="22"/>
    </row>
    <row r="84" spans="4:5" ht="12.75">
      <c r="D84" s="21"/>
      <c r="E84" s="22"/>
    </row>
    <row r="85" spans="1:5" ht="28.5" customHeight="1">
      <c r="A85" s="39"/>
      <c r="B85" s="39"/>
      <c r="C85" s="39"/>
      <c r="D85" s="40"/>
      <c r="E85" s="41"/>
    </row>
    <row r="86" spans="3:5" ht="12.75">
      <c r="C86" s="23"/>
      <c r="D86" s="21"/>
      <c r="E86" s="24"/>
    </row>
    <row r="87" spans="4:5" ht="12.75">
      <c r="D87" s="42"/>
      <c r="E87" s="43"/>
    </row>
    <row r="88" spans="4:5" ht="12.75">
      <c r="D88" s="21"/>
      <c r="E88" s="22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21"/>
      <c r="E91" s="22"/>
    </row>
    <row r="92" spans="4:5" ht="12.75">
      <c r="D92" s="29"/>
      <c r="E92" s="26"/>
    </row>
    <row r="93" spans="4:5" ht="12.75">
      <c r="D93" s="21"/>
      <c r="E93" s="22"/>
    </row>
    <row r="94" spans="4:5" ht="12.75">
      <c r="D94" s="21"/>
      <c r="E94" s="22"/>
    </row>
    <row r="95" spans="4:5" ht="12.75">
      <c r="D95" s="29"/>
      <c r="E95" s="26"/>
    </row>
    <row r="96" spans="4:5" ht="12.75">
      <c r="D96" s="21"/>
      <c r="E96" s="22"/>
    </row>
    <row r="97" spans="4:5" ht="12.75">
      <c r="D97" s="37"/>
      <c r="E97" s="38"/>
    </row>
    <row r="98" spans="4:5" ht="12.75">
      <c r="D98" s="29"/>
      <c r="E98" s="43"/>
    </row>
    <row r="99" spans="4:5" ht="12.75">
      <c r="D99" s="27"/>
      <c r="E99" s="38"/>
    </row>
    <row r="100" spans="4:5" ht="12.75">
      <c r="D100" s="29"/>
      <c r="E100" s="26"/>
    </row>
    <row r="101" spans="4:5" ht="12.75">
      <c r="D101" s="21"/>
      <c r="E101" s="22"/>
    </row>
    <row r="102" spans="3:5" ht="12.75">
      <c r="C102" s="23"/>
      <c r="D102" s="21"/>
      <c r="E102" s="24"/>
    </row>
    <row r="103" spans="4:5" ht="12.75">
      <c r="D103" s="27"/>
      <c r="E103" s="26"/>
    </row>
    <row r="104" spans="4:5" ht="12.75">
      <c r="D104" s="27"/>
      <c r="E104" s="38"/>
    </row>
    <row r="105" spans="3:5" ht="12.75">
      <c r="C105" s="23"/>
      <c r="D105" s="27"/>
      <c r="E105" s="44"/>
    </row>
    <row r="106" spans="3:5" ht="12.75">
      <c r="C106" s="23"/>
      <c r="D106" s="29"/>
      <c r="E106" s="30"/>
    </row>
    <row r="107" spans="4:5" ht="12.75">
      <c r="D107" s="21"/>
      <c r="E107" s="22"/>
    </row>
    <row r="108" spans="4:5" ht="12.75">
      <c r="D108" s="42"/>
      <c r="E108" s="45"/>
    </row>
    <row r="109" spans="4:5" ht="11.25" customHeight="1">
      <c r="D109" s="37"/>
      <c r="E109" s="38"/>
    </row>
    <row r="110" spans="2:5" ht="24" customHeight="1">
      <c r="B110" s="23"/>
      <c r="D110" s="37"/>
      <c r="E110" s="46"/>
    </row>
    <row r="111" spans="3:5" ht="15" customHeight="1">
      <c r="C111" s="23"/>
      <c r="D111" s="37"/>
      <c r="E111" s="46"/>
    </row>
    <row r="112" spans="4:5" ht="11.25" customHeight="1">
      <c r="D112" s="42"/>
      <c r="E112" s="43"/>
    </row>
    <row r="113" spans="4:5" ht="12.75">
      <c r="D113" s="37"/>
      <c r="E113" s="38"/>
    </row>
    <row r="114" spans="2:5" ht="13.5" customHeight="1">
      <c r="B114" s="23"/>
      <c r="D114" s="37"/>
      <c r="E114" s="47"/>
    </row>
    <row r="115" spans="3:5" ht="12.75" customHeight="1">
      <c r="C115" s="23"/>
      <c r="D115" s="37"/>
      <c r="E115" s="24"/>
    </row>
    <row r="116" spans="3:5" ht="12.75" customHeight="1">
      <c r="C116" s="23"/>
      <c r="D116" s="29"/>
      <c r="E116" s="30"/>
    </row>
    <row r="117" spans="4:5" ht="12.75">
      <c r="D117" s="21"/>
      <c r="E117" s="22"/>
    </row>
    <row r="118" spans="3:5" ht="12.75">
      <c r="C118" s="23"/>
      <c r="D118" s="21"/>
      <c r="E118" s="44"/>
    </row>
    <row r="119" spans="4:5" ht="12.75">
      <c r="D119" s="42"/>
      <c r="E119" s="43"/>
    </row>
    <row r="120" spans="4:5" ht="12.75">
      <c r="D120" s="37"/>
      <c r="E120" s="38"/>
    </row>
    <row r="121" spans="4:5" ht="12.75">
      <c r="D121" s="21"/>
      <c r="E121" s="22"/>
    </row>
    <row r="122" spans="1:5" ht="19.5" customHeight="1">
      <c r="A122" s="48"/>
      <c r="B122" s="5"/>
      <c r="C122" s="5"/>
      <c r="D122" s="5"/>
      <c r="E122" s="33"/>
    </row>
    <row r="123" spans="1:5" ht="15" customHeight="1">
      <c r="A123" s="23"/>
      <c r="D123" s="35"/>
      <c r="E123" s="33"/>
    </row>
    <row r="124" spans="1:5" ht="12.75">
      <c r="A124" s="23"/>
      <c r="B124" s="23"/>
      <c r="D124" s="35"/>
      <c r="E124" s="24"/>
    </row>
    <row r="125" spans="3:5" ht="12.75">
      <c r="C125" s="23"/>
      <c r="D125" s="21"/>
      <c r="E125" s="33"/>
    </row>
    <row r="126" spans="4:5" ht="12.75">
      <c r="D126" s="25"/>
      <c r="E126" s="26"/>
    </row>
    <row r="127" spans="2:5" ht="12.75">
      <c r="B127" s="23"/>
      <c r="D127" s="21"/>
      <c r="E127" s="24"/>
    </row>
    <row r="128" spans="3:5" ht="12.75">
      <c r="C128" s="23"/>
      <c r="D128" s="21"/>
      <c r="E128" s="24"/>
    </row>
    <row r="129" spans="4:5" ht="12.75">
      <c r="D129" s="29"/>
      <c r="E129" s="30"/>
    </row>
    <row r="130" spans="3:5" ht="22.5" customHeight="1">
      <c r="C130" s="23"/>
      <c r="D130" s="21"/>
      <c r="E130" s="31"/>
    </row>
    <row r="131" spans="4:5" ht="12.75">
      <c r="D131" s="21"/>
      <c r="E131" s="30"/>
    </row>
    <row r="132" spans="2:5" ht="12.75">
      <c r="B132" s="23"/>
      <c r="D132" s="27"/>
      <c r="E132" s="33"/>
    </row>
    <row r="133" spans="3:5" ht="12.75">
      <c r="C133" s="23"/>
      <c r="D133" s="27"/>
      <c r="E133" s="34"/>
    </row>
    <row r="134" spans="4:5" ht="12.75">
      <c r="D134" s="29"/>
      <c r="E134" s="26"/>
    </row>
    <row r="135" spans="1:5" ht="13.5" customHeight="1">
      <c r="A135" s="23"/>
      <c r="D135" s="35"/>
      <c r="E135" s="33"/>
    </row>
    <row r="136" spans="2:5" ht="13.5" customHeight="1">
      <c r="B136" s="23"/>
      <c r="D136" s="21"/>
      <c r="E136" s="33"/>
    </row>
    <row r="137" spans="3:5" ht="13.5" customHeight="1">
      <c r="C137" s="23"/>
      <c r="D137" s="21"/>
      <c r="E137" s="24"/>
    </row>
    <row r="138" spans="3:5" ht="12.75">
      <c r="C138" s="23"/>
      <c r="D138" s="29"/>
      <c r="E138" s="26"/>
    </row>
    <row r="139" spans="3:5" ht="12.75">
      <c r="C139" s="23"/>
      <c r="D139" s="21"/>
      <c r="E139" s="24"/>
    </row>
    <row r="140" spans="4:5" ht="12.75">
      <c r="D140" s="42"/>
      <c r="E140" s="43"/>
    </row>
    <row r="141" spans="3:5" ht="12.75">
      <c r="C141" s="23"/>
      <c r="D141" s="27"/>
      <c r="E141" s="44"/>
    </row>
    <row r="142" spans="3:5" ht="12.75">
      <c r="C142" s="23"/>
      <c r="D142" s="29"/>
      <c r="E142" s="30"/>
    </row>
    <row r="143" spans="4:5" ht="12.75">
      <c r="D143" s="42"/>
      <c r="E143" s="49"/>
    </row>
    <row r="144" spans="2:5" ht="12.75">
      <c r="B144" s="23"/>
      <c r="D144" s="37"/>
      <c r="E144" s="47"/>
    </row>
    <row r="145" spans="3:5" ht="12.75">
      <c r="C145" s="23"/>
      <c r="D145" s="37"/>
      <c r="E145" s="24"/>
    </row>
    <row r="146" spans="3:5" ht="12.75">
      <c r="C146" s="23"/>
      <c r="D146" s="29"/>
      <c r="E146" s="30"/>
    </row>
    <row r="147" spans="3:5" ht="12.75">
      <c r="C147" s="23"/>
      <c r="D147" s="29"/>
      <c r="E147" s="30"/>
    </row>
    <row r="148" spans="4:5" ht="12.75">
      <c r="D148" s="21"/>
      <c r="E148" s="22"/>
    </row>
    <row r="149" spans="1:5" s="50" customFormat="1" ht="18" customHeight="1">
      <c r="A149" s="129"/>
      <c r="B149" s="130"/>
      <c r="C149" s="130"/>
      <c r="D149" s="130"/>
      <c r="E149" s="130"/>
    </row>
    <row r="150" spans="1:5" ht="28.5" customHeight="1">
      <c r="A150" s="39"/>
      <c r="B150" s="39"/>
      <c r="C150" s="39"/>
      <c r="D150" s="40"/>
      <c r="E150" s="41"/>
    </row>
    <row r="152" spans="1:5" ht="15.75">
      <c r="A152" s="52"/>
      <c r="B152" s="23"/>
      <c r="C152" s="23"/>
      <c r="D152" s="53"/>
      <c r="E152" s="4"/>
    </row>
    <row r="153" spans="1:5" ht="12.75">
      <c r="A153" s="23"/>
      <c r="B153" s="23"/>
      <c r="C153" s="23"/>
      <c r="D153" s="53"/>
      <c r="E153" s="4"/>
    </row>
    <row r="154" spans="1:5" ht="17.25" customHeight="1">
      <c r="A154" s="23"/>
      <c r="B154" s="23"/>
      <c r="C154" s="23"/>
      <c r="D154" s="53"/>
      <c r="E154" s="4"/>
    </row>
    <row r="155" spans="1:5" ht="13.5" customHeight="1">
      <c r="A155" s="23"/>
      <c r="B155" s="23"/>
      <c r="C155" s="23"/>
      <c r="D155" s="53"/>
      <c r="E155" s="4"/>
    </row>
    <row r="156" spans="1:5" ht="12.75">
      <c r="A156" s="23"/>
      <c r="B156" s="23"/>
      <c r="C156" s="23"/>
      <c r="D156" s="53"/>
      <c r="E156" s="4"/>
    </row>
    <row r="157" spans="1:3" ht="12.75">
      <c r="A157" s="23"/>
      <c r="B157" s="23"/>
      <c r="C157" s="23"/>
    </row>
    <row r="158" spans="1:5" ht="12.75">
      <c r="A158" s="23"/>
      <c r="B158" s="23"/>
      <c r="C158" s="23"/>
      <c r="D158" s="53"/>
      <c r="E158" s="4"/>
    </row>
    <row r="159" spans="1:5" ht="12.75">
      <c r="A159" s="23"/>
      <c r="B159" s="23"/>
      <c r="C159" s="23"/>
      <c r="D159" s="53"/>
      <c r="E159" s="54"/>
    </row>
    <row r="160" spans="1:5" ht="12.75">
      <c r="A160" s="23"/>
      <c r="B160" s="23"/>
      <c r="C160" s="23"/>
      <c r="D160" s="53"/>
      <c r="E160" s="4"/>
    </row>
    <row r="161" spans="1:5" ht="22.5" customHeight="1">
      <c r="A161" s="23"/>
      <c r="B161" s="23"/>
      <c r="C161" s="23"/>
      <c r="D161" s="53"/>
      <c r="E161" s="31"/>
    </row>
    <row r="162" spans="4:5" ht="22.5" customHeight="1">
      <c r="D162" s="29"/>
      <c r="E162" s="32"/>
    </row>
  </sheetData>
  <sheetProtection/>
  <mergeCells count="8">
    <mergeCell ref="A1:H1"/>
    <mergeCell ref="B13:H13"/>
    <mergeCell ref="B15:H15"/>
    <mergeCell ref="B25:H25"/>
    <mergeCell ref="B27:H27"/>
    <mergeCell ref="A149:E149"/>
    <mergeCell ref="B3:H3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3" max="8" man="1"/>
    <brk id="83" max="9" man="1"/>
    <brk id="1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2018-12-18T08:28:26Z</cp:lastPrinted>
  <dcterms:created xsi:type="dcterms:W3CDTF">2013-09-11T11:00:21Z</dcterms:created>
  <dcterms:modified xsi:type="dcterms:W3CDTF">2019-01-08T10:58:57Z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